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J:\Dean_AcAf\Common\Faculty Development Committee\WEB documents\"/>
    </mc:Choice>
  </mc:AlternateContent>
  <xr:revisionPtr revIDLastSave="0" documentId="13_ncr:1_{38696D37-7F77-4DC5-89FE-BC009B371D58}"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definedNames>
    <definedName name="_xlnm.Print_Area" localSheetId="0">Sheet1!$A$1:$H$39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1" l="1"/>
  <c r="H30" i="1"/>
  <c r="H31" i="1"/>
  <c r="H19" i="2"/>
  <c r="H13" i="2"/>
  <c r="H12" i="2"/>
  <c r="H30" i="2"/>
  <c r="H31" i="2"/>
  <c r="H12" i="1"/>
  <c r="H13" i="1"/>
</calcChain>
</file>

<file path=xl/sharedStrings.xml><?xml version="1.0" encoding="utf-8"?>
<sst xmlns="http://schemas.openxmlformats.org/spreadsheetml/2006/main" count="71" uniqueCount="37">
  <si>
    <t>Total</t>
  </si>
  <si>
    <t>Airfare</t>
  </si>
  <si>
    <t>Bus</t>
  </si>
  <si>
    <t>Train</t>
  </si>
  <si>
    <t>Car rental</t>
  </si>
  <si>
    <t>for</t>
  </si>
  <si>
    <t>nights</t>
  </si>
  <si>
    <t>days</t>
  </si>
  <si>
    <t>Notes:</t>
  </si>
  <si>
    <t>Economy fare, most direct route</t>
  </si>
  <si>
    <t>Total budget</t>
  </si>
  <si>
    <t xml:space="preserve"> </t>
  </si>
  <si>
    <t># of miles</t>
  </si>
  <si>
    <t>Name</t>
  </si>
  <si>
    <t>Project Name</t>
  </si>
  <si>
    <t>Date of submission</t>
  </si>
  <si>
    <t>Food and Lodging</t>
  </si>
  <si>
    <r>
      <t>Food (travel days)</t>
    </r>
    <r>
      <rPr>
        <vertAlign val="superscript"/>
        <sz val="11"/>
        <color theme="1"/>
        <rFont val="Calibri"/>
        <family val="2"/>
        <scheme val="minor"/>
      </rPr>
      <t>2</t>
    </r>
  </si>
  <si>
    <r>
      <rPr>
        <vertAlign val="superscript"/>
        <sz val="11"/>
        <color theme="1"/>
        <rFont val="Calibri"/>
        <family val="2"/>
        <scheme val="minor"/>
      </rPr>
      <t xml:space="preserve">2 </t>
    </r>
    <r>
      <rPr>
        <sz val="11"/>
        <color theme="1"/>
        <rFont val="Calibri"/>
        <family val="2"/>
        <scheme val="minor"/>
      </rPr>
      <t>The maximum budget for food on full days without an overnight stay ("travel days") is $50.</t>
    </r>
  </si>
  <si>
    <r>
      <rPr>
        <vertAlign val="superscript"/>
        <sz val="11"/>
        <color theme="1"/>
        <rFont val="Calibri"/>
        <family val="2"/>
        <scheme val="minor"/>
      </rPr>
      <t xml:space="preserve">1 </t>
    </r>
    <r>
      <rPr>
        <sz val="11"/>
        <color theme="1"/>
        <rFont val="Calibri"/>
        <family val="2"/>
        <scheme val="minor"/>
      </rPr>
      <t>The maximum budget for food and lodging for days that include an overnight stay is $300.</t>
    </r>
  </si>
  <si>
    <r>
      <t>Mileage</t>
    </r>
    <r>
      <rPr>
        <vertAlign val="superscript"/>
        <sz val="11"/>
        <color theme="1"/>
        <rFont val="Calibri"/>
        <family val="2"/>
        <scheme val="minor"/>
      </rPr>
      <t>3</t>
    </r>
  </si>
  <si>
    <t>Ground transportation (taxi, airport limo, etc.)</t>
  </si>
  <si>
    <t>Cost per night:</t>
  </si>
  <si>
    <t>Cost per day:</t>
  </si>
  <si>
    <t>Transportation</t>
  </si>
  <si>
    <t>Other (please itemize and provide amount; add rows if necessary)</t>
  </si>
  <si>
    <r>
      <t>Total request to FDC</t>
    </r>
    <r>
      <rPr>
        <vertAlign val="superscript"/>
        <sz val="11"/>
        <color theme="1"/>
        <rFont val="Calibri"/>
        <family val="2"/>
        <scheme val="minor"/>
      </rPr>
      <t>4</t>
    </r>
  </si>
  <si>
    <r>
      <rPr>
        <vertAlign val="superscript"/>
        <sz val="11"/>
        <color theme="1"/>
        <rFont val="Calibri"/>
        <family val="2"/>
        <scheme val="minor"/>
      </rPr>
      <t xml:space="preserve">4 </t>
    </r>
    <r>
      <rPr>
        <sz val="11"/>
        <color theme="1"/>
        <rFont val="Calibri"/>
        <family val="2"/>
        <scheme val="minor"/>
      </rPr>
      <t>Final request amount is rounded to nearest 10.</t>
    </r>
  </si>
  <si>
    <t>We've created the following table to help you  calculate your budget for research travel and expenses.  While not required, it is helpful to the committee to use this format when preparing your travel budget.</t>
  </si>
  <si>
    <t>Budget for Faculty Development Committee Proposal</t>
  </si>
  <si>
    <t>Please enter figures in the highlighted cells only. Totals will automatically populate.</t>
  </si>
  <si>
    <t>Budget explanation (if needed):</t>
  </si>
  <si>
    <r>
      <t>Food and Lodging</t>
    </r>
    <r>
      <rPr>
        <vertAlign val="superscript"/>
        <sz val="11"/>
        <color theme="1"/>
        <rFont val="Calibri"/>
        <family val="2"/>
        <scheme val="minor"/>
      </rPr>
      <t>1</t>
    </r>
  </si>
  <si>
    <r>
      <rPr>
        <vertAlign val="superscript"/>
        <sz val="11"/>
        <color theme="1"/>
        <rFont val="Calibri"/>
        <family val="2"/>
        <scheme val="minor"/>
      </rPr>
      <t xml:space="preserve">3 </t>
    </r>
    <r>
      <rPr>
        <sz val="11"/>
        <color theme="1"/>
        <rFont val="Calibri"/>
        <family val="2"/>
        <scheme val="minor"/>
      </rPr>
      <t>Mileage for personal vehicles is reimbursed at .67/mile.</t>
    </r>
  </si>
  <si>
    <t>If you need help with the chart or with your budget, please contact Saari Greylock.</t>
  </si>
  <si>
    <t>If you need help with the chart or with your budget, please contact Saari Greylock).</t>
  </si>
  <si>
    <r>
      <rPr>
        <vertAlign val="superscript"/>
        <sz val="11"/>
        <color theme="1"/>
        <rFont val="Calibri"/>
        <family val="2"/>
        <scheme val="minor"/>
      </rPr>
      <t xml:space="preserve">3 </t>
    </r>
    <r>
      <rPr>
        <sz val="11"/>
        <color theme="1"/>
        <rFont val="Calibri"/>
        <family val="2"/>
        <scheme val="minor"/>
      </rPr>
      <t>Mileage for personal vehicles is reimbursed at .70/mile.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</si>
</sst>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quot;$&quot;#,##0"/>
    <numFmt numFmtId="166" formatCode="_(&quot;$&quot;* #,##0_);_(&quot;$&quot;* \(#,##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vertAlign val="superscript"/>
      <sz val="11"/>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4" tint="0.79998168889431442"/>
        <bgColor indexed="64"/>
      </patternFill>
    </fill>
  </fills>
  <borders count="2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34998626667073579"/>
      </top>
      <bottom style="thin">
        <color theme="0" tint="-0.24994659260841701"/>
      </bottom>
      <diagonal/>
    </border>
    <border>
      <left/>
      <right/>
      <top style="thin">
        <color theme="0" tint="-0.34998626667073579"/>
      </top>
      <bottom style="thin">
        <color theme="0" tint="-0.24994659260841701"/>
      </bottom>
      <diagonal/>
    </border>
    <border>
      <left/>
      <right style="thin">
        <color theme="0" tint="-0.24994659260841701"/>
      </right>
      <top style="thin">
        <color theme="0" tint="-0.34998626667073579"/>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34998626667073579"/>
      </bottom>
      <diagonal/>
    </border>
    <border>
      <left/>
      <right/>
      <top style="thin">
        <color theme="0" tint="-0.24994659260841701"/>
      </top>
      <bottom style="thin">
        <color theme="0" tint="-0.34998626667073579"/>
      </bottom>
      <diagonal/>
    </border>
    <border>
      <left/>
      <right style="thin">
        <color theme="0" tint="-0.24994659260841701"/>
      </right>
      <top style="thin">
        <color theme="0" tint="-0.24994659260841701"/>
      </top>
      <bottom style="thin">
        <color theme="0" tint="-0.34998626667073579"/>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34998626667073579"/>
      </right>
      <top style="thin">
        <color theme="0" tint="-0.34998626667073579"/>
      </top>
      <bottom style="thin">
        <color theme="0" tint="-0.34998626667073579"/>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8">
    <xf numFmtId="0" fontId="0" fillId="0" borderId="0" xfId="0"/>
    <xf numFmtId="0" fontId="0" fillId="2" borderId="0" xfId="0" applyFill="1"/>
    <xf numFmtId="164" fontId="0" fillId="2" borderId="0" xfId="1" applyNumberFormat="1" applyFont="1" applyFill="1"/>
    <xf numFmtId="0" fontId="0" fillId="2" borderId="1" xfId="0" applyFill="1" applyBorder="1"/>
    <xf numFmtId="0" fontId="0" fillId="2" borderId="2" xfId="0" applyFill="1" applyBorder="1"/>
    <xf numFmtId="0" fontId="0" fillId="2" borderId="4" xfId="0" applyFill="1" applyBorder="1"/>
    <xf numFmtId="0" fontId="0" fillId="2" borderId="5" xfId="0" applyFill="1" applyBorder="1"/>
    <xf numFmtId="165" fontId="0" fillId="2" borderId="0" xfId="1" applyNumberFormat="1" applyFont="1" applyFill="1"/>
    <xf numFmtId="164" fontId="0" fillId="3" borderId="1" xfId="1" applyNumberFormat="1" applyFont="1" applyFill="1" applyBorder="1"/>
    <xf numFmtId="0" fontId="0" fillId="3" borderId="1" xfId="0" applyFill="1" applyBorder="1"/>
    <xf numFmtId="165" fontId="0" fillId="3" borderId="1" xfId="1" applyNumberFormat="1" applyFont="1" applyFill="1" applyBorder="1"/>
    <xf numFmtId="164" fontId="0" fillId="3" borderId="3" xfId="1" applyNumberFormat="1" applyFont="1" applyFill="1" applyBorder="1"/>
    <xf numFmtId="164" fontId="0" fillId="3" borderId="2" xfId="1" applyNumberFormat="1" applyFont="1" applyFill="1" applyBorder="1"/>
    <xf numFmtId="164" fontId="0" fillId="3" borderId="7" xfId="1" applyNumberFormat="1" applyFont="1" applyFill="1" applyBorder="1"/>
    <xf numFmtId="165" fontId="0" fillId="2" borderId="5" xfId="1" applyNumberFormat="1" applyFont="1" applyFill="1" applyBorder="1"/>
    <xf numFmtId="0" fontId="0" fillId="2" borderId="8" xfId="0" applyFill="1" applyBorder="1"/>
    <xf numFmtId="0" fontId="0" fillId="2" borderId="9" xfId="0" applyFill="1" applyBorder="1"/>
    <xf numFmtId="165" fontId="0" fillId="2" borderId="9" xfId="1" applyNumberFormat="1" applyFont="1" applyFill="1" applyBorder="1"/>
    <xf numFmtId="0" fontId="0" fillId="2" borderId="10" xfId="0" applyFill="1" applyBorder="1"/>
    <xf numFmtId="0" fontId="0" fillId="2" borderId="11" xfId="0" applyFill="1" applyBorder="1"/>
    <xf numFmtId="0" fontId="0" fillId="2" borderId="12" xfId="0" applyFill="1" applyBorder="1"/>
    <xf numFmtId="165" fontId="0" fillId="2" borderId="12" xfId="1" applyNumberFormat="1" applyFont="1" applyFill="1" applyBorder="1"/>
    <xf numFmtId="0" fontId="0" fillId="2" borderId="13" xfId="0" applyFill="1" applyBorder="1"/>
    <xf numFmtId="0" fontId="0" fillId="2" borderId="14" xfId="0" applyFill="1" applyBorder="1"/>
    <xf numFmtId="0" fontId="0" fillId="2" borderId="15" xfId="0" applyFill="1" applyBorder="1"/>
    <xf numFmtId="165" fontId="0" fillId="2" borderId="15" xfId="1" applyNumberFormat="1" applyFont="1" applyFill="1" applyBorder="1"/>
    <xf numFmtId="0" fontId="0" fillId="2" borderId="16" xfId="0" applyFill="1" applyBorder="1"/>
    <xf numFmtId="0" fontId="0" fillId="2" borderId="6" xfId="0" applyFill="1" applyBorder="1"/>
    <xf numFmtId="0" fontId="0" fillId="2" borderId="0" xfId="0" applyFill="1" applyAlignment="1">
      <alignment horizontal="right"/>
    </xf>
    <xf numFmtId="0" fontId="3" fillId="2" borderId="0" xfId="0" applyFont="1" applyFill="1"/>
    <xf numFmtId="164" fontId="3" fillId="2" borderId="0" xfId="1" applyNumberFormat="1" applyFont="1" applyFill="1"/>
    <xf numFmtId="0" fontId="3" fillId="2" borderId="0" xfId="0" applyFont="1" applyFill="1" applyAlignment="1">
      <alignment horizontal="left" wrapText="1"/>
    </xf>
    <xf numFmtId="0" fontId="0" fillId="2" borderId="17" xfId="0" applyFill="1" applyBorder="1"/>
    <xf numFmtId="0" fontId="0" fillId="2" borderId="18" xfId="0" applyFill="1" applyBorder="1"/>
    <xf numFmtId="164" fontId="0" fillId="3" borderId="19" xfId="1" applyNumberFormat="1" applyFont="1" applyFill="1" applyBorder="1"/>
    <xf numFmtId="0" fontId="3" fillId="3" borderId="0" xfId="0" applyFont="1" applyFill="1"/>
    <xf numFmtId="0" fontId="2" fillId="2" borderId="5" xfId="0" applyFont="1" applyFill="1" applyBorder="1"/>
    <xf numFmtId="0" fontId="4" fillId="3" borderId="0" xfId="0" applyFont="1" applyFill="1"/>
    <xf numFmtId="164" fontId="0" fillId="4" borderId="1" xfId="1" applyNumberFormat="1" applyFont="1" applyFill="1" applyBorder="1"/>
    <xf numFmtId="164" fontId="0" fillId="4" borderId="7" xfId="1" applyNumberFormat="1" applyFont="1" applyFill="1" applyBorder="1"/>
    <xf numFmtId="165" fontId="3" fillId="3" borderId="0" xfId="1" applyNumberFormat="1" applyFont="1" applyFill="1"/>
    <xf numFmtId="1" fontId="0" fillId="3" borderId="2" xfId="1" applyNumberFormat="1" applyFont="1" applyFill="1" applyBorder="1"/>
    <xf numFmtId="0" fontId="2" fillId="5" borderId="4" xfId="0" applyFont="1" applyFill="1" applyBorder="1"/>
    <xf numFmtId="0" fontId="0" fillId="5" borderId="5" xfId="0" applyFill="1" applyBorder="1"/>
    <xf numFmtId="165" fontId="0" fillId="5" borderId="5" xfId="1" applyNumberFormat="1" applyFont="1" applyFill="1" applyBorder="1"/>
    <xf numFmtId="164" fontId="0" fillId="5" borderId="6" xfId="1" applyNumberFormat="1" applyFont="1" applyFill="1" applyBorder="1"/>
    <xf numFmtId="166" fontId="0" fillId="4" borderId="0" xfId="2" applyNumberFormat="1" applyFont="1" applyFill="1"/>
    <xf numFmtId="14" fontId="3" fillId="3" borderId="21" xfId="0" applyNumberFormat="1" applyFont="1" applyFill="1" applyBorder="1" applyAlignment="1">
      <alignment horizontal="left" wrapText="1"/>
    </xf>
    <xf numFmtId="0" fontId="2" fillId="5" borderId="15" xfId="0" applyFont="1" applyFill="1" applyBorder="1"/>
    <xf numFmtId="0" fontId="0" fillId="5" borderId="15" xfId="0" applyFill="1" applyBorder="1"/>
    <xf numFmtId="165" fontId="0" fillId="5" borderId="15" xfId="1" applyNumberFormat="1" applyFont="1" applyFill="1" applyBorder="1"/>
    <xf numFmtId="164" fontId="0" fillId="5" borderId="15" xfId="1" applyNumberFormat="1" applyFont="1" applyFill="1" applyBorder="1"/>
    <xf numFmtId="0" fontId="0" fillId="2" borderId="1" xfId="0" applyFill="1" applyBorder="1" applyAlignment="1">
      <alignment horizontal="center"/>
    </xf>
    <xf numFmtId="0" fontId="6" fillId="2" borderId="0" xfId="0" applyFont="1" applyFill="1" applyAlignment="1">
      <alignment horizontal="center"/>
    </xf>
    <xf numFmtId="164" fontId="0" fillId="3" borderId="0" xfId="1" applyNumberFormat="1" applyFont="1" applyFill="1" applyAlignment="1">
      <alignment horizontal="left"/>
    </xf>
    <xf numFmtId="0" fontId="3" fillId="2" borderId="0" xfId="0" applyFont="1" applyFill="1" applyAlignment="1">
      <alignment horizontal="left" wrapText="1"/>
    </xf>
    <xf numFmtId="0" fontId="3" fillId="3" borderId="21" xfId="0" applyFont="1" applyFill="1" applyBorder="1" applyAlignment="1">
      <alignment horizontal="left" wrapText="1"/>
    </xf>
    <xf numFmtId="0" fontId="3" fillId="3" borderId="20" xfId="0" applyFont="1" applyFill="1" applyBorder="1" applyAlignment="1">
      <alignment horizontal="left"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9"/>
  <sheetViews>
    <sheetView tabSelected="1" topLeftCell="A6" workbookViewId="0">
      <selection activeCell="I10" sqref="I10"/>
    </sheetView>
  </sheetViews>
  <sheetFormatPr defaultRowHeight="15" x14ac:dyDescent="0.25"/>
  <cols>
    <col min="1" max="1" width="2.7109375" style="1" customWidth="1"/>
    <col min="2" max="2" width="20.42578125" style="1" customWidth="1"/>
    <col min="3" max="3" width="14.5703125" style="1" customWidth="1"/>
    <col min="4" max="4" width="9.140625" style="7"/>
    <col min="5" max="5" width="9.140625" style="1"/>
    <col min="6" max="6" width="9.42578125" style="1" customWidth="1"/>
    <col min="7" max="7" width="9.140625" style="1" customWidth="1"/>
    <col min="8" max="8" width="9.140625" style="2"/>
    <col min="9" max="9" width="9.140625" style="1" customWidth="1"/>
    <col min="10" max="16384" width="9.140625" style="1"/>
  </cols>
  <sheetData>
    <row r="1" spans="1:8" ht="18.75" x14ac:dyDescent="0.3">
      <c r="A1" s="53" t="s">
        <v>29</v>
      </c>
      <c r="B1" s="53"/>
      <c r="C1" s="53"/>
      <c r="D1" s="53"/>
      <c r="E1" s="53"/>
      <c r="F1" s="53"/>
      <c r="G1" s="53"/>
      <c r="H1" s="53"/>
    </row>
    <row r="2" spans="1:8" ht="33.75" customHeight="1" x14ac:dyDescent="0.25">
      <c r="A2" s="55" t="s">
        <v>28</v>
      </c>
      <c r="B2" s="55"/>
      <c r="C2" s="55"/>
      <c r="D2" s="55"/>
      <c r="E2" s="55"/>
      <c r="F2" s="55"/>
      <c r="G2" s="55"/>
      <c r="H2" s="55"/>
    </row>
    <row r="3" spans="1:8" x14ac:dyDescent="0.25">
      <c r="A3" s="37" t="s">
        <v>30</v>
      </c>
      <c r="B3" s="35"/>
      <c r="C3" s="35"/>
      <c r="D3" s="40"/>
      <c r="E3" s="35"/>
      <c r="F3" s="35"/>
      <c r="G3" s="29"/>
      <c r="H3" s="30"/>
    </row>
    <row r="4" spans="1:8" ht="39" customHeight="1" x14ac:dyDescent="0.25">
      <c r="A4" s="55" t="s">
        <v>34</v>
      </c>
      <c r="B4" s="55"/>
      <c r="C4" s="55"/>
      <c r="D4" s="55"/>
      <c r="E4" s="55"/>
      <c r="F4" s="55"/>
      <c r="G4" s="55"/>
      <c r="H4" s="55"/>
    </row>
    <row r="5" spans="1:8" ht="17.25" customHeight="1" x14ac:dyDescent="0.25">
      <c r="A5" s="31"/>
      <c r="B5" s="31"/>
      <c r="C5" s="31"/>
      <c r="D5" s="31"/>
      <c r="E5" s="31"/>
      <c r="F5" s="31"/>
      <c r="G5" s="31"/>
      <c r="H5" s="31"/>
    </row>
    <row r="6" spans="1:8" ht="21" customHeight="1" x14ac:dyDescent="0.25">
      <c r="A6" s="31"/>
      <c r="B6" s="31" t="s">
        <v>13</v>
      </c>
      <c r="C6" s="57"/>
      <c r="D6" s="57"/>
      <c r="E6" s="57"/>
      <c r="F6" s="31"/>
      <c r="G6" s="31"/>
      <c r="H6" s="31"/>
    </row>
    <row r="7" spans="1:8" ht="21" customHeight="1" x14ac:dyDescent="0.25">
      <c r="A7" s="31"/>
      <c r="B7" s="31" t="s">
        <v>14</v>
      </c>
      <c r="C7" s="56"/>
      <c r="D7" s="56"/>
      <c r="E7" s="56"/>
      <c r="F7" s="31"/>
      <c r="G7" s="31"/>
      <c r="H7" s="31"/>
    </row>
    <row r="8" spans="1:8" ht="21" customHeight="1" x14ac:dyDescent="0.25">
      <c r="A8" s="31"/>
      <c r="B8" s="31" t="s">
        <v>15</v>
      </c>
      <c r="C8" s="47"/>
      <c r="D8" s="31"/>
      <c r="E8" s="31"/>
      <c r="F8" s="31"/>
      <c r="G8" s="31"/>
      <c r="H8" s="31"/>
    </row>
    <row r="9" spans="1:8" ht="12" customHeight="1" x14ac:dyDescent="0.25">
      <c r="A9" s="31"/>
      <c r="B9" s="31"/>
      <c r="C9" s="31"/>
      <c r="D9" s="31"/>
      <c r="E9" s="31"/>
      <c r="F9" s="31"/>
      <c r="G9" s="31"/>
      <c r="H9" s="31"/>
    </row>
    <row r="10" spans="1:8" x14ac:dyDescent="0.25">
      <c r="H10" s="2" t="s">
        <v>0</v>
      </c>
    </row>
    <row r="11" spans="1:8" x14ac:dyDescent="0.25">
      <c r="A11" s="48" t="s">
        <v>16</v>
      </c>
      <c r="B11" s="49"/>
      <c r="C11" s="49"/>
      <c r="D11" s="50"/>
      <c r="E11" s="49"/>
      <c r="F11" s="49"/>
      <c r="G11" s="49"/>
      <c r="H11" s="51"/>
    </row>
    <row r="12" spans="1:8" ht="17.25" x14ac:dyDescent="0.25">
      <c r="B12" s="3" t="s">
        <v>32</v>
      </c>
      <c r="C12" s="3" t="s">
        <v>22</v>
      </c>
      <c r="D12" s="10"/>
      <c r="E12" s="52" t="s">
        <v>5</v>
      </c>
      <c r="F12" s="9">
        <v>2</v>
      </c>
      <c r="G12" s="3"/>
      <c r="H12" s="38">
        <f>F12*D12</f>
        <v>0</v>
      </c>
    </row>
    <row r="13" spans="1:8" ht="17.25" x14ac:dyDescent="0.25">
      <c r="B13" s="3" t="s">
        <v>17</v>
      </c>
      <c r="C13" s="3" t="s">
        <v>23</v>
      </c>
      <c r="D13" s="10"/>
      <c r="E13" s="52" t="s">
        <v>5</v>
      </c>
      <c r="F13" s="9"/>
      <c r="G13" s="3" t="s">
        <v>7</v>
      </c>
      <c r="H13" s="38">
        <f>F13*D13</f>
        <v>0</v>
      </c>
    </row>
    <row r="14" spans="1:8" x14ac:dyDescent="0.25">
      <c r="A14" s="42" t="s">
        <v>24</v>
      </c>
      <c r="B14" s="43"/>
      <c r="C14" s="43"/>
      <c r="D14" s="44"/>
      <c r="E14" s="43"/>
      <c r="F14" s="43"/>
      <c r="G14" s="43"/>
      <c r="H14" s="45"/>
    </row>
    <row r="15" spans="1:8" x14ac:dyDescent="0.25">
      <c r="B15" s="3" t="s">
        <v>1</v>
      </c>
      <c r="C15" s="5" t="s">
        <v>9</v>
      </c>
      <c r="D15" s="14"/>
      <c r="E15" s="6"/>
      <c r="F15" s="6"/>
      <c r="G15" s="6"/>
      <c r="H15" s="34"/>
    </row>
    <row r="16" spans="1:8" x14ac:dyDescent="0.25">
      <c r="B16" s="15" t="s">
        <v>2</v>
      </c>
      <c r="C16" s="16"/>
      <c r="D16" s="17"/>
      <c r="E16" s="16"/>
      <c r="F16" s="16"/>
      <c r="G16" s="18"/>
      <c r="H16" s="11"/>
    </row>
    <row r="17" spans="1:8" x14ac:dyDescent="0.25">
      <c r="B17" s="19" t="s">
        <v>21</v>
      </c>
      <c r="C17" s="20"/>
      <c r="D17" s="21"/>
      <c r="E17" s="20"/>
      <c r="F17" s="20"/>
      <c r="G17" s="22"/>
      <c r="H17" s="12"/>
    </row>
    <row r="18" spans="1:8" x14ac:dyDescent="0.25">
      <c r="B18" s="19" t="s">
        <v>3</v>
      </c>
      <c r="C18" s="20"/>
      <c r="D18" s="21"/>
      <c r="E18" s="20"/>
      <c r="F18" s="20"/>
      <c r="G18" s="22"/>
      <c r="H18" s="12"/>
    </row>
    <row r="19" spans="1:8" ht="17.25" x14ac:dyDescent="0.25">
      <c r="B19" s="4" t="s">
        <v>20</v>
      </c>
      <c r="C19" s="4" t="s">
        <v>12</v>
      </c>
      <c r="D19" s="41"/>
      <c r="E19" s="32"/>
      <c r="F19" s="32"/>
      <c r="G19" s="33"/>
      <c r="H19" s="39">
        <f>0.7*D19</f>
        <v>0</v>
      </c>
    </row>
    <row r="20" spans="1:8" x14ac:dyDescent="0.25">
      <c r="B20" s="23" t="s">
        <v>4</v>
      </c>
      <c r="C20" s="24"/>
      <c r="D20" s="25"/>
      <c r="E20" s="24"/>
      <c r="F20" s="24"/>
      <c r="G20" s="26"/>
      <c r="H20" s="13"/>
    </row>
    <row r="21" spans="1:8" x14ac:dyDescent="0.25">
      <c r="A21" s="42" t="s">
        <v>25</v>
      </c>
      <c r="B21" s="43"/>
      <c r="C21" s="43"/>
      <c r="D21" s="44"/>
      <c r="E21" s="43"/>
      <c r="F21" s="43"/>
      <c r="G21" s="43"/>
      <c r="H21" s="45"/>
    </row>
    <row r="22" spans="1:8" x14ac:dyDescent="0.25">
      <c r="B22" s="5"/>
      <c r="C22" s="6"/>
      <c r="D22" s="14"/>
      <c r="E22" s="6"/>
      <c r="F22" s="6"/>
      <c r="G22" s="27"/>
      <c r="H22" s="8"/>
    </row>
    <row r="23" spans="1:8" x14ac:dyDescent="0.25">
      <c r="B23" s="5"/>
      <c r="C23" s="6"/>
      <c r="D23" s="14"/>
      <c r="E23" s="6"/>
      <c r="F23" s="6"/>
      <c r="G23" s="27"/>
      <c r="H23" s="8"/>
    </row>
    <row r="24" spans="1:8" x14ac:dyDescent="0.25">
      <c r="B24" s="5"/>
      <c r="C24" s="6"/>
      <c r="D24" s="14"/>
      <c r="E24" s="6"/>
      <c r="F24" s="6"/>
      <c r="G24" s="27"/>
      <c r="H24" s="8"/>
    </row>
    <row r="25" spans="1:8" x14ac:dyDescent="0.25">
      <c r="B25" s="5"/>
      <c r="C25" s="6"/>
      <c r="D25" s="14"/>
      <c r="E25" s="6"/>
      <c r="F25" s="6"/>
      <c r="G25" s="27"/>
      <c r="H25" s="8"/>
    </row>
    <row r="26" spans="1:8" x14ac:dyDescent="0.25">
      <c r="B26" s="5"/>
      <c r="C26" s="6"/>
      <c r="D26" s="14"/>
      <c r="E26" s="6"/>
      <c r="F26" s="6"/>
      <c r="G26" s="27"/>
      <c r="H26" s="8"/>
    </row>
    <row r="27" spans="1:8" x14ac:dyDescent="0.25">
      <c r="B27" s="5"/>
      <c r="C27" s="6"/>
      <c r="D27" s="14"/>
      <c r="E27" s="36"/>
      <c r="F27" s="6"/>
      <c r="G27" s="27"/>
      <c r="H27" s="8"/>
    </row>
    <row r="28" spans="1:8" x14ac:dyDescent="0.25">
      <c r="B28" s="5"/>
      <c r="C28" s="6"/>
      <c r="D28" s="14"/>
      <c r="E28" s="6"/>
      <c r="F28" s="6"/>
      <c r="G28" s="27"/>
      <c r="H28" s="8"/>
    </row>
    <row r="29" spans="1:8" x14ac:dyDescent="0.25">
      <c r="B29" s="5"/>
      <c r="C29" s="6"/>
      <c r="D29" s="14"/>
      <c r="E29" s="6"/>
      <c r="F29" s="6"/>
      <c r="G29" s="27"/>
      <c r="H29" s="8"/>
    </row>
    <row r="30" spans="1:8" x14ac:dyDescent="0.25">
      <c r="G30" s="28" t="s">
        <v>10</v>
      </c>
      <c r="H30" s="46">
        <f>SUM(H12:H29)</f>
        <v>0</v>
      </c>
    </row>
    <row r="31" spans="1:8" ht="17.25" x14ac:dyDescent="0.25">
      <c r="G31" s="28" t="s">
        <v>26</v>
      </c>
      <c r="H31" s="46">
        <f>IF(H30&lt;=60000,ROUND(H30,-1),6000)</f>
        <v>0</v>
      </c>
    </row>
    <row r="32" spans="1:8" x14ac:dyDescent="0.25">
      <c r="A32" s="1" t="s">
        <v>8</v>
      </c>
    </row>
    <row r="33" spans="1:8" ht="17.25" x14ac:dyDescent="0.25">
      <c r="B33" s="1" t="s">
        <v>19</v>
      </c>
    </row>
    <row r="34" spans="1:8" ht="17.25" x14ac:dyDescent="0.25">
      <c r="B34" s="1" t="s">
        <v>18</v>
      </c>
    </row>
    <row r="35" spans="1:8" ht="17.25" x14ac:dyDescent="0.25">
      <c r="B35" s="1" t="s">
        <v>36</v>
      </c>
    </row>
    <row r="36" spans="1:8" ht="17.25" x14ac:dyDescent="0.25">
      <c r="B36" s="1" t="s">
        <v>27</v>
      </c>
    </row>
    <row r="38" spans="1:8" x14ac:dyDescent="0.25">
      <c r="A38" s="1" t="s">
        <v>31</v>
      </c>
    </row>
    <row r="39" spans="1:8" ht="11.25" customHeight="1" x14ac:dyDescent="0.25">
      <c r="B39" s="54" t="s">
        <v>11</v>
      </c>
      <c r="C39" s="54"/>
      <c r="D39" s="54"/>
      <c r="E39" s="54"/>
      <c r="F39" s="54"/>
      <c r="G39" s="54"/>
      <c r="H39" s="54"/>
    </row>
  </sheetData>
  <mergeCells count="6">
    <mergeCell ref="A1:H1"/>
    <mergeCell ref="B39:H39"/>
    <mergeCell ref="A2:H2"/>
    <mergeCell ref="A4:H4"/>
    <mergeCell ref="C7:E7"/>
    <mergeCell ref="C6:E6"/>
  </mergeCells>
  <dataValidations count="2">
    <dataValidation type="whole" operator="lessThanOrEqual" allowBlank="1" showInputMessage="1" showErrorMessage="1" sqref="D12" xr:uid="{00000000-0002-0000-0000-000000000000}">
      <formula1>300</formula1>
    </dataValidation>
    <dataValidation type="whole" operator="lessThanOrEqual" allowBlank="1" showInputMessage="1" showErrorMessage="1" sqref="D13" xr:uid="{00000000-0002-0000-0000-000001000000}">
      <formula1>50</formula1>
    </dataValidation>
  </dataValidations>
  <printOptions horizontalCentered="1"/>
  <pageMargins left="0.41" right="0.36" top="0.45" bottom="0.54" header="0.3" footer="0.3"/>
  <pageSetup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9"/>
  <sheetViews>
    <sheetView topLeftCell="A6" workbookViewId="0">
      <selection activeCell="H19" sqref="H19"/>
    </sheetView>
  </sheetViews>
  <sheetFormatPr defaultRowHeight="15" x14ac:dyDescent="0.25"/>
  <cols>
    <col min="1" max="1" width="2.7109375" style="1" customWidth="1"/>
    <col min="2" max="2" width="20.42578125" style="1" customWidth="1"/>
    <col min="3" max="3" width="14.5703125" style="1" customWidth="1"/>
    <col min="4" max="4" width="9.140625" style="7"/>
    <col min="5" max="5" width="9.140625" style="1"/>
    <col min="6" max="6" width="9.42578125" style="1" customWidth="1"/>
    <col min="7" max="7" width="9.140625" style="1" customWidth="1"/>
    <col min="8" max="8" width="10" style="2" customWidth="1"/>
    <col min="9" max="9" width="9.140625" style="1" customWidth="1"/>
    <col min="10" max="16384" width="9.140625" style="1"/>
  </cols>
  <sheetData>
    <row r="1" spans="1:8" ht="18.75" x14ac:dyDescent="0.3">
      <c r="A1" s="53" t="s">
        <v>29</v>
      </c>
      <c r="B1" s="53"/>
      <c r="C1" s="53"/>
      <c r="D1" s="53"/>
      <c r="E1" s="53"/>
      <c r="F1" s="53"/>
      <c r="G1" s="53"/>
      <c r="H1" s="53"/>
    </row>
    <row r="2" spans="1:8" ht="33.75" customHeight="1" x14ac:dyDescent="0.25">
      <c r="A2" s="55" t="s">
        <v>28</v>
      </c>
      <c r="B2" s="55"/>
      <c r="C2" s="55"/>
      <c r="D2" s="55"/>
      <c r="E2" s="55"/>
      <c r="F2" s="55"/>
      <c r="G2" s="55"/>
      <c r="H2" s="55"/>
    </row>
    <row r="3" spans="1:8" x14ac:dyDescent="0.25">
      <c r="A3" s="37" t="s">
        <v>30</v>
      </c>
      <c r="B3" s="35"/>
      <c r="C3" s="35"/>
      <c r="D3" s="40"/>
      <c r="E3" s="35"/>
      <c r="F3" s="35"/>
      <c r="G3" s="29"/>
      <c r="H3" s="30"/>
    </row>
    <row r="4" spans="1:8" ht="39" customHeight="1" x14ac:dyDescent="0.25">
      <c r="A4" s="55" t="s">
        <v>35</v>
      </c>
      <c r="B4" s="55"/>
      <c r="C4" s="55"/>
      <c r="D4" s="55"/>
      <c r="E4" s="55"/>
      <c r="F4" s="55"/>
      <c r="G4" s="55"/>
      <c r="H4" s="55"/>
    </row>
    <row r="5" spans="1:8" ht="17.25" customHeight="1" x14ac:dyDescent="0.25">
      <c r="A5" s="31"/>
      <c r="B5" s="31"/>
      <c r="C5" s="31"/>
      <c r="D5" s="31"/>
      <c r="E5" s="31"/>
      <c r="F5" s="31"/>
      <c r="G5" s="31"/>
      <c r="H5" s="31"/>
    </row>
    <row r="6" spans="1:8" ht="21" customHeight="1" x14ac:dyDescent="0.25">
      <c r="A6" s="31"/>
      <c r="B6" s="31" t="s">
        <v>13</v>
      </c>
      <c r="C6" s="57"/>
      <c r="D6" s="57"/>
      <c r="E6" s="57"/>
      <c r="F6" s="31"/>
      <c r="G6" s="31"/>
      <c r="H6" s="31"/>
    </row>
    <row r="7" spans="1:8" ht="21" customHeight="1" x14ac:dyDescent="0.25">
      <c r="A7" s="31"/>
      <c r="B7" s="31" t="s">
        <v>14</v>
      </c>
      <c r="C7" s="56"/>
      <c r="D7" s="56"/>
      <c r="E7" s="56"/>
      <c r="F7" s="31"/>
      <c r="G7" s="31"/>
      <c r="H7" s="31"/>
    </row>
    <row r="8" spans="1:8" ht="21" customHeight="1" x14ac:dyDescent="0.25">
      <c r="A8" s="31"/>
      <c r="B8" s="31" t="s">
        <v>15</v>
      </c>
      <c r="C8" s="47"/>
      <c r="D8" s="31"/>
      <c r="E8" s="31"/>
      <c r="F8" s="31"/>
      <c r="G8" s="31"/>
      <c r="H8" s="31"/>
    </row>
    <row r="9" spans="1:8" ht="12" customHeight="1" x14ac:dyDescent="0.25">
      <c r="A9" s="31"/>
      <c r="B9" s="31"/>
      <c r="C9" s="31"/>
      <c r="D9" s="31"/>
      <c r="E9" s="31"/>
      <c r="F9" s="31"/>
      <c r="G9" s="31"/>
      <c r="H9" s="31"/>
    </row>
    <row r="10" spans="1:8" x14ac:dyDescent="0.25">
      <c r="H10" s="2" t="s">
        <v>0</v>
      </c>
    </row>
    <row r="11" spans="1:8" x14ac:dyDescent="0.25">
      <c r="A11" s="48" t="s">
        <v>16</v>
      </c>
      <c r="B11" s="49"/>
      <c r="C11" s="49"/>
      <c r="D11" s="50"/>
      <c r="E11" s="49"/>
      <c r="F11" s="49"/>
      <c r="G11" s="49"/>
      <c r="H11" s="51"/>
    </row>
    <row r="12" spans="1:8" ht="17.25" x14ac:dyDescent="0.25">
      <c r="B12" s="3" t="s">
        <v>32</v>
      </c>
      <c r="C12" s="3" t="s">
        <v>22</v>
      </c>
      <c r="D12" s="10"/>
      <c r="E12" s="52" t="s">
        <v>5</v>
      </c>
      <c r="F12" s="9"/>
      <c r="G12" s="3" t="s">
        <v>6</v>
      </c>
      <c r="H12" s="38">
        <f>F12*D12</f>
        <v>0</v>
      </c>
    </row>
    <row r="13" spans="1:8" ht="17.25" x14ac:dyDescent="0.25">
      <c r="B13" s="3" t="s">
        <v>17</v>
      </c>
      <c r="C13" s="3" t="s">
        <v>23</v>
      </c>
      <c r="D13" s="10"/>
      <c r="E13" s="52" t="s">
        <v>5</v>
      </c>
      <c r="F13" s="9"/>
      <c r="G13" s="3" t="s">
        <v>7</v>
      </c>
      <c r="H13" s="38">
        <f>F13*D13</f>
        <v>0</v>
      </c>
    </row>
    <row r="14" spans="1:8" x14ac:dyDescent="0.25">
      <c r="A14" s="42" t="s">
        <v>24</v>
      </c>
      <c r="B14" s="43"/>
      <c r="C14" s="43"/>
      <c r="D14" s="44"/>
      <c r="E14" s="43"/>
      <c r="F14" s="43"/>
      <c r="G14" s="43"/>
      <c r="H14" s="45"/>
    </row>
    <row r="15" spans="1:8" x14ac:dyDescent="0.25">
      <c r="B15" s="3" t="s">
        <v>1</v>
      </c>
      <c r="C15" s="5" t="s">
        <v>9</v>
      </c>
      <c r="D15" s="14"/>
      <c r="E15" s="6"/>
      <c r="F15" s="6"/>
      <c r="G15" s="6"/>
      <c r="H15" s="34"/>
    </row>
    <row r="16" spans="1:8" x14ac:dyDescent="0.25">
      <c r="B16" s="15" t="s">
        <v>2</v>
      </c>
      <c r="C16" s="16"/>
      <c r="D16" s="17"/>
      <c r="E16" s="16"/>
      <c r="F16" s="16"/>
      <c r="G16" s="18"/>
      <c r="H16" s="11"/>
    </row>
    <row r="17" spans="1:8" x14ac:dyDescent="0.25">
      <c r="B17" s="19" t="s">
        <v>21</v>
      </c>
      <c r="C17" s="20"/>
      <c r="D17" s="21"/>
      <c r="E17" s="20"/>
      <c r="F17" s="20"/>
      <c r="G17" s="22"/>
      <c r="H17" s="12"/>
    </row>
    <row r="18" spans="1:8" x14ac:dyDescent="0.25">
      <c r="B18" s="19" t="s">
        <v>3</v>
      </c>
      <c r="C18" s="20"/>
      <c r="D18" s="21"/>
      <c r="E18" s="20"/>
      <c r="F18" s="20"/>
      <c r="G18" s="22"/>
      <c r="H18" s="12"/>
    </row>
    <row r="19" spans="1:8" ht="17.25" x14ac:dyDescent="0.25">
      <c r="B19" s="4" t="s">
        <v>20</v>
      </c>
      <c r="C19" s="4" t="s">
        <v>12</v>
      </c>
      <c r="D19" s="41"/>
      <c r="E19" s="32"/>
      <c r="F19" s="32"/>
      <c r="G19" s="33"/>
      <c r="H19" s="39">
        <f>0.67*D19</f>
        <v>0</v>
      </c>
    </row>
    <row r="20" spans="1:8" x14ac:dyDescent="0.25">
      <c r="B20" s="23" t="s">
        <v>4</v>
      </c>
      <c r="C20" s="24"/>
      <c r="D20" s="25"/>
      <c r="E20" s="24"/>
      <c r="F20" s="24"/>
      <c r="G20" s="26"/>
      <c r="H20" s="13"/>
    </row>
    <row r="21" spans="1:8" x14ac:dyDescent="0.25">
      <c r="A21" s="42" t="s">
        <v>25</v>
      </c>
      <c r="B21" s="43"/>
      <c r="C21" s="43"/>
      <c r="D21" s="44"/>
      <c r="E21" s="43"/>
      <c r="F21" s="43"/>
      <c r="G21" s="43"/>
      <c r="H21" s="45"/>
    </row>
    <row r="22" spans="1:8" x14ac:dyDescent="0.25">
      <c r="B22" s="5"/>
      <c r="C22" s="6"/>
      <c r="D22" s="14"/>
      <c r="E22" s="6"/>
      <c r="F22" s="6"/>
      <c r="G22" s="27"/>
      <c r="H22" s="8"/>
    </row>
    <row r="23" spans="1:8" x14ac:dyDescent="0.25">
      <c r="B23" s="5"/>
      <c r="C23" s="6"/>
      <c r="D23" s="14"/>
      <c r="E23" s="6"/>
      <c r="F23" s="6"/>
      <c r="G23" s="27"/>
      <c r="H23" s="8"/>
    </row>
    <row r="24" spans="1:8" x14ac:dyDescent="0.25">
      <c r="B24" s="5"/>
      <c r="C24" s="6"/>
      <c r="D24" s="14"/>
      <c r="E24" s="6"/>
      <c r="F24" s="6"/>
      <c r="G24" s="27"/>
      <c r="H24" s="8"/>
    </row>
    <row r="25" spans="1:8" x14ac:dyDescent="0.25">
      <c r="B25" s="5"/>
      <c r="C25" s="6"/>
      <c r="D25" s="14"/>
      <c r="E25" s="6"/>
      <c r="F25" s="6"/>
      <c r="G25" s="27"/>
      <c r="H25" s="8"/>
    </row>
    <row r="26" spans="1:8" x14ac:dyDescent="0.25">
      <c r="B26" s="5"/>
      <c r="C26" s="6"/>
      <c r="D26" s="14"/>
      <c r="E26" s="6"/>
      <c r="F26" s="6"/>
      <c r="G26" s="27"/>
      <c r="H26" s="8"/>
    </row>
    <row r="27" spans="1:8" x14ac:dyDescent="0.25">
      <c r="B27" s="5"/>
      <c r="C27" s="6"/>
      <c r="D27" s="14"/>
      <c r="E27" s="36"/>
      <c r="F27" s="6"/>
      <c r="G27" s="27"/>
      <c r="H27" s="8"/>
    </row>
    <row r="28" spans="1:8" x14ac:dyDescent="0.25">
      <c r="B28" s="5"/>
      <c r="C28" s="6"/>
      <c r="D28" s="14"/>
      <c r="E28" s="6"/>
      <c r="F28" s="6"/>
      <c r="G28" s="27"/>
      <c r="H28" s="8"/>
    </row>
    <row r="29" spans="1:8" x14ac:dyDescent="0.25">
      <c r="B29" s="5"/>
      <c r="C29" s="6"/>
      <c r="D29" s="14"/>
      <c r="E29" s="6"/>
      <c r="F29" s="6"/>
      <c r="G29" s="27"/>
      <c r="H29" s="8"/>
    </row>
    <row r="30" spans="1:8" x14ac:dyDescent="0.25">
      <c r="G30" s="28" t="s">
        <v>10</v>
      </c>
      <c r="H30" s="46">
        <f>SUM(H12:H29)</f>
        <v>0</v>
      </c>
    </row>
    <row r="31" spans="1:8" ht="17.25" x14ac:dyDescent="0.25">
      <c r="G31" s="28" t="s">
        <v>26</v>
      </c>
      <c r="H31" s="46">
        <f>IF(H30&lt;=4000,ROUND(H30,-1),4000)</f>
        <v>0</v>
      </c>
    </row>
    <row r="32" spans="1:8" x14ac:dyDescent="0.25">
      <c r="A32" s="1" t="s">
        <v>8</v>
      </c>
    </row>
    <row r="33" spans="1:8" ht="17.25" x14ac:dyDescent="0.25">
      <c r="B33" s="1" t="s">
        <v>19</v>
      </c>
    </row>
    <row r="34" spans="1:8" ht="17.25" x14ac:dyDescent="0.25">
      <c r="B34" s="1" t="s">
        <v>18</v>
      </c>
    </row>
    <row r="35" spans="1:8" ht="17.25" x14ac:dyDescent="0.25">
      <c r="B35" s="1" t="s">
        <v>33</v>
      </c>
    </row>
    <row r="36" spans="1:8" ht="17.25" x14ac:dyDescent="0.25">
      <c r="B36" s="1" t="s">
        <v>27</v>
      </c>
    </row>
    <row r="38" spans="1:8" x14ac:dyDescent="0.25">
      <c r="A38" s="1" t="s">
        <v>31</v>
      </c>
    </row>
    <row r="39" spans="1:8" ht="11.25" customHeight="1" x14ac:dyDescent="0.25">
      <c r="B39" s="54" t="s">
        <v>11</v>
      </c>
      <c r="C39" s="54"/>
      <c r="D39" s="54"/>
      <c r="E39" s="54"/>
      <c r="F39" s="54"/>
      <c r="G39" s="54"/>
      <c r="H39" s="54"/>
    </row>
  </sheetData>
  <mergeCells count="6">
    <mergeCell ref="B39:H39"/>
    <mergeCell ref="A1:H1"/>
    <mergeCell ref="A2:H2"/>
    <mergeCell ref="A4:H4"/>
    <mergeCell ref="C6:E6"/>
    <mergeCell ref="C7:E7"/>
  </mergeCells>
  <dataValidations count="2">
    <dataValidation type="whole" operator="lessThanOrEqual" allowBlank="1" showInputMessage="1" showErrorMessage="1" sqref="D13" xr:uid="{00000000-0002-0000-0100-000000000000}">
      <formula1>50</formula1>
    </dataValidation>
    <dataValidation type="whole" operator="lessThanOrEqual" allowBlank="1" showInputMessage="1" showErrorMessage="1" sqref="D12" xr:uid="{00000000-0002-0000-0100-000001000000}">
      <formula1>300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Bowdoin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aostwald</dc:creator>
  <cp:lastModifiedBy>Janice Staples</cp:lastModifiedBy>
  <cp:lastPrinted>2014-09-02T21:00:22Z</cp:lastPrinted>
  <dcterms:created xsi:type="dcterms:W3CDTF">2014-08-27T15:27:15Z</dcterms:created>
  <dcterms:modified xsi:type="dcterms:W3CDTF">2025-01-08T15:45:18Z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421723906</vt:i4>
  </property>
  <property fmtid="{D5CDD505-2E9C-101B-9397-08002B2CF9AE}" pid="3" name="_NewReviewCycle">
    <vt:lpwstr/>
  </property>
  <property fmtid="{D5CDD505-2E9C-101B-9397-08002B2CF9AE}" pid="4" name="_EmailSubject">
    <vt:lpwstr>some more changes</vt:lpwstr>
  </property>
  <property fmtid="{D5CDD505-2E9C-101B-9397-08002B2CF9AE}" pid="5" name="_AuthorEmail">
    <vt:lpwstr>aostwald@bowdoin.edu</vt:lpwstr>
  </property>
  <property fmtid="{D5CDD505-2E9C-101B-9397-08002B2CF9AE}" pid="6" name="_AuthorEmailDisplayName">
    <vt:lpwstr>Ann Ostwald</vt:lpwstr>
  </property>
  <property fmtid="{D5CDD505-2E9C-101B-9397-08002B2CF9AE}" pid="7" name="_ReviewingToolsShownOnce">
    <vt:lpwstr/>
  </property>
</Properties>
</file>